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C9547575-BA24-425C-B260-C7B62528812A}" xr6:coauthVersionLast="47" xr6:coauthVersionMax="47" xr10:uidLastSave="{00000000-0000-0000-0000-000000000000}"/>
  <bookViews>
    <workbookView xWindow="4455" yWindow="3225" windowWidth="20160" windowHeight="13170" xr2:uid="{24895D48-A4FA-4BA5-86E9-6CC2DACFD95C}"/>
  </bookViews>
  <sheets>
    <sheet name="ArgTMY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<sst xmlns="http://schemas.openxmlformats.org/spreadsheetml/2006/main" count="74" uniqueCount="35">
  <si>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</si>
  <si>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</si>
  <si>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</si>
  <si>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</si>
  <si>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</si>
  <si>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</si>
  <si>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</si>
  <si>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</si>
  <si>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</si>
  <si>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</si>
  <si>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ARG</t>
  </si>
  <si>
    <t>Santa Fe</t>
  </si>
  <si>
    <t>Ceres</t>
  </si>
  <si>
    <t>ArgTMY</t>
  </si>
  <si>
    <t>Entre Rios</t>
  </si>
  <si>
    <t>Concordia</t>
  </si>
  <si>
    <t>Corrientes</t>
  </si>
  <si>
    <t>Corrientes Intl AP</t>
  </si>
  <si>
    <t>Formosa</t>
  </si>
  <si>
    <t>Formosa Intl AP</t>
  </si>
  <si>
    <t>Gualeguaychu AP</t>
  </si>
  <si>
    <t>Monte Caseros AP</t>
  </si>
  <si>
    <t>Parana AP</t>
  </si>
  <si>
    <t>Paso de los Libres Intl AP</t>
  </si>
  <si>
    <t>Misiones</t>
  </si>
  <si>
    <t>Posadas</t>
  </si>
  <si>
    <t>Chaco</t>
  </si>
  <si>
    <t>Saenz Peña AP</t>
  </si>
  <si>
    <t>Puerto Iguazu Intl AP</t>
  </si>
  <si>
    <t>Reconquista AP</t>
  </si>
  <si>
    <t>Resistencia Intl AP</t>
  </si>
  <si>
    <t>Rosario Intl AP</t>
  </si>
  <si>
    <t>Sauce Viejo AP</t>
  </si>
  <si>
    <t>Buenos Aires</t>
  </si>
  <si>
    <t>La Plata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</si>
</sst>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55FC-980F-4D9E-8F4C-1BF336E4A48B}">
  <dimension ref="A1:J1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12.42578125" bestFit="1" customWidth="1"/>
    <col min="3" max="3" width="23.28515625" bestFit="1" customWidth="1"/>
    <col min="4" max="4" width="7" bestFit="1" customWidth="1"/>
    <col min="5" max="5" width="11.570312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872570</v>
      </c>
      <c r="E2" t="s">
        <v>13</v>
      </c>
      <c r="F2">
        <v>-29.88</v>
      </c>
      <c r="G2">
        <v>-61.95</v>
      </c>
      <c r="H2">
        <v>-3</v>
      </c>
      <c r="I2">
        <v>88</v>
      </c>
      <c r="J2" t="str">
        <f>HYPERLINK("https://climate.onebuilding.org/WMO_Region_3_South_America/ARG_Argentina/SF_Santa_Fe/ARG_SF_Ceres_872570_ArgTMY.zip")</f>
        <v>https://climate.onebuilding.org/WMO_Region_3_South_America/ARG_Argentina/SF_Santa_Fe/ARG_SF_Ceres_872570_ArgTMY.zip</v>
      </c>
    </row>
    <row r="3" spans="1:10" x14ac:dyDescent="0.25">
      <c r="A3" t="s">
        <v>10</v>
      </c>
      <c r="B3" t="s">
        <v>14</v>
      </c>
      <c r="C3" t="s">
        <v>15</v>
      </c>
      <c r="D3">
        <v>873950</v>
      </c>
      <c r="E3" t="s">
        <v>13</v>
      </c>
      <c r="F3">
        <v>-31.3</v>
      </c>
      <c r="G3">
        <v>-58.02</v>
      </c>
      <c r="H3">
        <v>-3</v>
      </c>
      <c r="I3">
        <v>38</v>
      </c>
      <c r="J3" t="str">
        <f>HYPERLINK("https://climate.onebuilding.org/WMO_Region_3_South_America/ARG_Argentina/ER_Entre_Rios/ARG_ER_Concordia_873950_ArgTMY.zip")</f>
        <v>https://climate.onebuilding.org/WMO_Region_3_South_America/ARG_Argentina/ER_Entre_Rios/ARG_ER_Concordia_873950_ArgTMY.zip</v>
      </c>
    </row>
    <row r="4" spans="1:10" x14ac:dyDescent="0.25">
      <c r="A4" t="s">
        <v>10</v>
      </c>
      <c r="B4" t="s">
        <v>16</v>
      </c>
      <c r="C4" t="s">
        <v>17</v>
      </c>
      <c r="D4">
        <v>871660</v>
      </c>
      <c r="E4" t="s">
        <v>13</v>
      </c>
      <c r="F4">
        <v>-27.45</v>
      </c>
      <c r="G4">
        <v>-58.77</v>
      </c>
      <c r="H4">
        <v>-3</v>
      </c>
      <c r="I4">
        <v>62</v>
      </c>
      <c r="J4" t="str">
        <f>HYPERLINK("https://climate.onebuilding.org/WMO_Region_3_South_America/ARG_Argentina/CN_Corrientes/ARG_CN_Corrientes.Intl.AP_871660_ArgTMY.zip")</f>
        <v>https://climate.onebuilding.org/WMO_Region_3_South_America/ARG_Argentina/CN_Corrientes/ARG_CN_Corrientes.Intl.AP_871660_ArgTMY.zip</v>
      </c>
    </row>
    <row r="5" spans="1:10" x14ac:dyDescent="0.25">
      <c r="A5" t="s">
        <v>10</v>
      </c>
      <c r="B5" t="s">
        <v>18</v>
      </c>
      <c r="C5" t="s">
        <v>19</v>
      </c>
      <c r="D5">
        <v>871620</v>
      </c>
      <c r="E5" t="s">
        <v>13</v>
      </c>
      <c r="F5">
        <v>-26.2</v>
      </c>
      <c r="G5">
        <v>-58.23</v>
      </c>
      <c r="H5">
        <v>-3</v>
      </c>
      <c r="I5">
        <v>60</v>
      </c>
      <c r="J5" t="str">
        <f>HYPERLINK("https://climate.onebuilding.org/WMO_Region_3_South_America/ARG_Argentina/FM_Formosa/ARG_FM_Formosa.Intl.AP_871620_ArgTMY.zip")</f>
        <v>https://climate.onebuilding.org/WMO_Region_3_South_America/ARG_Argentina/FM_Formosa/ARG_FM_Formosa.Intl.AP_871620_ArgTMY.zip</v>
      </c>
    </row>
    <row r="6" spans="1:10" x14ac:dyDescent="0.25">
      <c r="A6" t="s">
        <v>10</v>
      </c>
      <c r="B6" t="s">
        <v>14</v>
      </c>
      <c r="C6" t="s">
        <v>20</v>
      </c>
      <c r="D6">
        <v>874970</v>
      </c>
      <c r="E6" t="s">
        <v>13</v>
      </c>
      <c r="F6">
        <v>-33</v>
      </c>
      <c r="G6">
        <v>-58.62</v>
      </c>
      <c r="H6">
        <v>-3</v>
      </c>
      <c r="I6">
        <v>21</v>
      </c>
      <c r="J6" t="str">
        <f>HYPERLINK("https://climate.onebuilding.org/WMO_Region_3_South_America/ARG_Argentina/ER_Entre_Rios/ARG_ER_Gualeguaychu.AP_874970_ArgTMY.zip")</f>
        <v>https://climate.onebuilding.org/WMO_Region_3_South_America/ARG_Argentina/ER_Entre_Rios/ARG_ER_Gualeguaychu.AP_874970_ArgTMY.zip</v>
      </c>
    </row>
    <row r="7" spans="1:10" x14ac:dyDescent="0.25">
      <c r="A7" t="s">
        <v>10</v>
      </c>
      <c r="B7" t="s">
        <v>16</v>
      </c>
      <c r="C7" t="s">
        <v>21</v>
      </c>
      <c r="D7">
        <v>873930</v>
      </c>
      <c r="E7" t="s">
        <v>13</v>
      </c>
      <c r="F7">
        <v>-30.27</v>
      </c>
      <c r="G7">
        <v>-57.65</v>
      </c>
      <c r="H7">
        <v>-3</v>
      </c>
      <c r="I7">
        <v>54</v>
      </c>
      <c r="J7" t="str">
        <f>HYPERLINK("https://climate.onebuilding.org/WMO_Region_3_South_America/ARG_Argentina/CN_Corrientes/ARG_CN_Monte.Caseros.AP_873930_ArgTMY.zip")</f>
        <v>https://climate.onebuilding.org/WMO_Region_3_South_America/ARG_Argentina/CN_Corrientes/ARG_CN_Monte.Caseros.AP_873930_ArgTMY.zip</v>
      </c>
    </row>
    <row r="8" spans="1:10" x14ac:dyDescent="0.25">
      <c r="A8" t="s">
        <v>10</v>
      </c>
      <c r="B8" t="s">
        <v>14</v>
      </c>
      <c r="C8" t="s">
        <v>22</v>
      </c>
      <c r="D8">
        <v>873740</v>
      </c>
      <c r="E8" t="s">
        <v>13</v>
      </c>
      <c r="F8">
        <v>-31.78</v>
      </c>
      <c r="G8">
        <v>-60.48</v>
      </c>
      <c r="H8">
        <v>-3</v>
      </c>
      <c r="I8">
        <v>78</v>
      </c>
      <c r="J8" t="str">
        <f>HYPERLINK("https://climate.onebuilding.org/WMO_Region_3_South_America/ARG_Argentina/ER_Entre_Rios/ARG_ER_Parana.AP_873740_ArgTMY.zip")</f>
        <v>https://climate.onebuilding.org/WMO_Region_3_South_America/ARG_Argentina/ER_Entre_Rios/ARG_ER_Parana.AP_873740_ArgTMY.zip</v>
      </c>
    </row>
    <row r="9" spans="1:10" x14ac:dyDescent="0.25">
      <c r="A9" t="s">
        <v>10</v>
      </c>
      <c r="B9" t="s">
        <v>16</v>
      </c>
      <c r="C9" t="s">
        <v>23</v>
      </c>
      <c r="D9">
        <v>872890</v>
      </c>
      <c r="E9" t="s">
        <v>13</v>
      </c>
      <c r="F9">
        <v>-29.68</v>
      </c>
      <c r="G9">
        <v>-57.15</v>
      </c>
      <c r="H9">
        <v>-3</v>
      </c>
      <c r="I9">
        <v>70</v>
      </c>
      <c r="J9" t="str">
        <f>HYPERLINK("https://climate.onebuilding.org/WMO_Region_3_South_America/ARG_Argentina/CN_Corrientes/ARG_CN_Paso.de.los.Libres.Intl.AP_872890_ArgTMY.zip")</f>
        <v>https://climate.onebuilding.org/WMO_Region_3_South_America/ARG_Argentina/CN_Corrientes/ARG_CN_Paso.de.los.Libres.Intl.AP_872890_ArgTMY.zip</v>
      </c>
    </row>
    <row r="10" spans="1:10" x14ac:dyDescent="0.25">
      <c r="A10" t="s">
        <v>10</v>
      </c>
      <c r="B10" t="s">
        <v>24</v>
      </c>
      <c r="C10" t="s">
        <v>25</v>
      </c>
      <c r="D10">
        <v>871780</v>
      </c>
      <c r="E10" t="s">
        <v>13</v>
      </c>
      <c r="F10">
        <v>-27.37</v>
      </c>
      <c r="G10">
        <v>-55.97</v>
      </c>
      <c r="H10">
        <v>-3</v>
      </c>
      <c r="I10">
        <v>125</v>
      </c>
      <c r="J10" t="str">
        <f>HYPERLINK("https://climate.onebuilding.org/WMO_Region_3_South_America/ARG_Argentina/MN_Misiones/ARG_MN_Posadas-San.Martin.Intl.AP_871780_ArgTMY.zip")</f>
        <v>https://climate.onebuilding.org/WMO_Region_3_South_America/ARG_Argentina/MN_Misiones/ARG_MN_Posadas-San.Martin.Intl.AP_871780_ArgTMY.zip</v>
      </c>
    </row>
    <row r="11" spans="1:10" x14ac:dyDescent="0.25">
      <c r="A11" t="s">
        <v>10</v>
      </c>
      <c r="B11" t="s">
        <v>26</v>
      </c>
      <c r="C11" t="s">
        <v>27</v>
      </c>
      <c r="D11">
        <v>871490</v>
      </c>
      <c r="E11" t="s">
        <v>13</v>
      </c>
      <c r="F11">
        <v>-26.82</v>
      </c>
      <c r="G11">
        <v>-60.45</v>
      </c>
      <c r="H11">
        <v>-3</v>
      </c>
      <c r="I11">
        <v>92</v>
      </c>
      <c r="J11" t="str">
        <f>HYPERLINK("https://climate.onebuilding.org/WMO_Region_3_South_America/ARG_Argentina/CC_Chaco/ARG_CC_Saenz.Pena.AP_871490_ArgTMY.zip")</f>
        <v>https://climate.onebuilding.org/WMO_Region_3_South_America/ARG_Argentina/CC_Chaco/ARG_CC_Saenz.Pena.AP_871490_ArgTMY.zip</v>
      </c>
    </row>
    <row r="12" spans="1:10" x14ac:dyDescent="0.25">
      <c r="A12" t="s">
        <v>10</v>
      </c>
      <c r="B12" t="s">
        <v>24</v>
      </c>
      <c r="C12" t="s">
        <v>28</v>
      </c>
      <c r="D12">
        <v>870970</v>
      </c>
      <c r="E12" t="s">
        <v>13</v>
      </c>
      <c r="F12">
        <v>-25.73</v>
      </c>
      <c r="G12">
        <v>-54.47</v>
      </c>
      <c r="H12">
        <v>-3</v>
      </c>
      <c r="I12">
        <v>270</v>
      </c>
      <c r="J12" t="str">
        <f>HYPERLINK("https://climate.onebuilding.org/WMO_Region_3_South_America/ARG_Argentina/MN_Misiones/ARG_MN_Puerto.Iguazu.Intl.AP_870970_ArgTMY.zip")</f>
        <v>https://climate.onebuilding.org/WMO_Region_3_South_America/ARG_Argentina/MN_Misiones/ARG_MN_Puerto.Iguazu.Intl.AP_870970_ArgTMY.zip</v>
      </c>
    </row>
    <row r="13" spans="1:10" x14ac:dyDescent="0.25">
      <c r="A13" t="s">
        <v>10</v>
      </c>
      <c r="B13" t="s">
        <v>11</v>
      </c>
      <c r="C13" t="s">
        <v>29</v>
      </c>
      <c r="D13">
        <v>872700</v>
      </c>
      <c r="E13" t="s">
        <v>13</v>
      </c>
      <c r="F13">
        <v>-29.18</v>
      </c>
      <c r="G13">
        <v>-59.7</v>
      </c>
      <c r="H13">
        <v>-3</v>
      </c>
      <c r="I13">
        <v>53</v>
      </c>
      <c r="J13" t="str">
        <f>HYPERLINK("https://climate.onebuilding.org/WMO_Region_3_South_America/ARG_Argentina/SF_Santa_Fe/ARG_SF_Reconquista.AP_872700_ArgTMY.zip")</f>
        <v>https://climate.onebuilding.org/WMO_Region_3_South_America/ARG_Argentina/SF_Santa_Fe/ARG_SF_Reconquista.AP_872700_ArgTMY.zip</v>
      </c>
    </row>
    <row r="14" spans="1:10" x14ac:dyDescent="0.25">
      <c r="A14" t="s">
        <v>10</v>
      </c>
      <c r="B14" t="s">
        <v>26</v>
      </c>
      <c r="C14" t="s">
        <v>30</v>
      </c>
      <c r="D14">
        <v>871550</v>
      </c>
      <c r="E14" t="s">
        <v>13</v>
      </c>
      <c r="F14">
        <v>-27.45</v>
      </c>
      <c r="G14">
        <v>-59.05</v>
      </c>
      <c r="H14">
        <v>-3</v>
      </c>
      <c r="I14">
        <v>52</v>
      </c>
      <c r="J14" t="str">
        <f>HYPERLINK("https://climate.onebuilding.org/WMO_Region_3_South_America/ARG_Argentina/CC_Chaco/ARG_CC_Resistencia.Intl.AP_871550_ArgTMY.zip")</f>
        <v>https://climate.onebuilding.org/WMO_Region_3_South_America/ARG_Argentina/CC_Chaco/ARG_CC_Resistencia.Intl.AP_871550_ArgTMY.zip</v>
      </c>
    </row>
    <row r="15" spans="1:10" x14ac:dyDescent="0.25">
      <c r="A15" t="s">
        <v>10</v>
      </c>
      <c r="B15" t="s">
        <v>11</v>
      </c>
      <c r="C15" t="s">
        <v>31</v>
      </c>
      <c r="D15">
        <v>874800</v>
      </c>
      <c r="E15" t="s">
        <v>13</v>
      </c>
      <c r="F15">
        <v>-32.92</v>
      </c>
      <c r="G15">
        <v>-60.78</v>
      </c>
      <c r="H15">
        <v>-3</v>
      </c>
      <c r="I15">
        <v>25</v>
      </c>
      <c r="J15" t="str">
        <f>HYPERLINK("https://climate.onebuilding.org/WMO_Region_3_South_America/ARG_Argentina/SF_Santa_Fe/ARG_SF_Rosario.Intl.AP_874800_ArgTMY.zip")</f>
        <v>https://climate.onebuilding.org/WMO_Region_3_South_America/ARG_Argentina/SF_Santa_Fe/ARG_SF_Rosario.Intl.AP_874800_ArgTMY.zip</v>
      </c>
    </row>
    <row r="16" spans="1:10" x14ac:dyDescent="0.25">
      <c r="A16" t="s">
        <v>10</v>
      </c>
      <c r="B16" t="s">
        <v>11</v>
      </c>
      <c r="C16" t="s">
        <v>32</v>
      </c>
      <c r="D16">
        <v>873710</v>
      </c>
      <c r="E16" t="s">
        <v>13</v>
      </c>
      <c r="F16">
        <v>-31.7</v>
      </c>
      <c r="G16">
        <v>-60.82</v>
      </c>
      <c r="H16">
        <v>-3</v>
      </c>
      <c r="I16">
        <v>18</v>
      </c>
      <c r="J16" t="str">
        <f>HYPERLINK("https://climate.onebuilding.org/WMO_Region_3_South_America/ARG_Argentina/SF_Santa_Fe/ARG_SF_Sauce.Viejo.AP_873710_ArgTMY.zip")</f>
        <v>https://climate.onebuilding.org/WMO_Region_3_South_America/ARG_Argentina/SF_Santa_Fe/ARG_SF_Sauce.Viejo.AP_873710_ArgTMY.zip</v>
      </c>
    </row>
    <row r="17" spans="1:10" x14ac:dyDescent="0.25">
      <c r="A17" t="s">
        <v>10</v>
      </c>
      <c r="B17" t="s">
        <v>33</v>
      </c>
      <c r="C17" t="s">
        <v>34</v>
      </c>
      <c r="D17">
        <v>875930</v>
      </c>
      <c r="E17" t="s">
        <v>13</v>
      </c>
      <c r="F17">
        <v>-34.972000000000001</v>
      </c>
      <c r="G17">
        <v>-57.895000000000003</v>
      </c>
      <c r="H17">
        <v>-4</v>
      </c>
      <c r="I17">
        <v>21.9</v>
      </c>
      <c r="J17" t="str">
        <f>HYPERLINK("https://climate.onebuilding.org/WMO_Region_3_South_America/ARG_Argentina/BA_Buenos_Aires/ARG_BA_La.Plata.AP_875930_ArgTMY.zip")</f>
        <v>https://climate.onebuilding.org/WMO_Region_3_South_America/ARG_Argentina/BA_Buenos_Aires/ARG_BA_La.Plata.AP_875930_ArgTMY.zip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ArgTMY_EPW_Processing_locations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2024-08-21T20:20:14Z</dcterms:created>
  <dcterms:modified xsi:type="dcterms:W3CDTF">2024-08-21T20:20:14Z</dcterms:modified>
</cp:coreProperties>
</file>