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35D3F763-1B2D-4758-BFD5-1083B3A76DA1}" xr6:coauthVersionLast="47" xr6:coauthVersionMax="47" xr10:uidLastSave="{00000000-0000-0000-0000-000000000000}"/>
  <bookViews>
    <workbookView xWindow="4800" yWindow="3570" windowWidth="20160" windowHeight="13170" xr2:uid="{B75C8983-B564-4F3A-87AD-47EE27CCA261}"/>
  </bookViews>
  <sheets>
    <sheet name="PHIKO_EPW_Processing_locations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</calcChain>
</file>

<file path=xl/sharedStrings.xml><?xml version="1.0" encoding="utf-8"?>
<sst xmlns="http://schemas.openxmlformats.org/spreadsheetml/2006/main" count="98" uniqueCount="70">
  <si>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</si>
  <si>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</si>
  <si>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</si>
  <si>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</si>
  <si>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</si>
  <si>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</si>
  <si>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</si>
  <si>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</si>
  <si>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</si>
  <si>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</si>
  <si>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KOR</t>
  </si>
  <si>
    <t>KB</t>
  </si>
  <si>
    <t>Andong</t>
  </si>
  <si>
    <t>Custom-471360</t>
  </si>
  <si>
    <t>PU</t>
  </si>
  <si>
    <t>Busan</t>
  </si>
  <si>
    <t>Custom-471590</t>
  </si>
  <si>
    <t>HB</t>
  </si>
  <si>
    <t>Cheongju</t>
  </si>
  <si>
    <t>Custom-471310</t>
  </si>
  <si>
    <t>KW</t>
  </si>
  <si>
    <t>Chuncheon</t>
  </si>
  <si>
    <t>Custom-471010</t>
  </si>
  <si>
    <t>Chupungnyeong</t>
  </si>
  <si>
    <t>Custom-471350</t>
  </si>
  <si>
    <t>TG</t>
  </si>
  <si>
    <t>Daegu</t>
  </si>
  <si>
    <t>Custom-471430</t>
  </si>
  <si>
    <t>Daegwallyeong</t>
  </si>
  <si>
    <t>Custom-471000</t>
  </si>
  <si>
    <t>TJ</t>
  </si>
  <si>
    <t>Daejeon</t>
  </si>
  <si>
    <t>Custom-471330</t>
  </si>
  <si>
    <t>Gangneung</t>
  </si>
  <si>
    <t>Custom-471050</t>
  </si>
  <si>
    <t>CJ</t>
  </si>
  <si>
    <t>Gosan</t>
  </si>
  <si>
    <t>Custom-471850</t>
  </si>
  <si>
    <t>KJ</t>
  </si>
  <si>
    <t>Gwangju</t>
  </si>
  <si>
    <t>Custom-471560</t>
  </si>
  <si>
    <t>CB</t>
  </si>
  <si>
    <t>Heuksando</t>
  </si>
  <si>
    <t>Custom-471690</t>
  </si>
  <si>
    <t>IN</t>
  </si>
  <si>
    <t>Incheon</t>
  </si>
  <si>
    <t>Custom-471120</t>
  </si>
  <si>
    <t>Jeju</t>
  </si>
  <si>
    <t>Custom-471840</t>
  </si>
  <si>
    <t>Jeonju</t>
  </si>
  <si>
    <t>Custom-471460</t>
  </si>
  <si>
    <t>KN</t>
  </si>
  <si>
    <t>Jinju</t>
  </si>
  <si>
    <t>Custom-471920</t>
  </si>
  <si>
    <t>CN</t>
  </si>
  <si>
    <t>Mokpo</t>
  </si>
  <si>
    <t>Custom-471650</t>
  </si>
  <si>
    <t>Pohang</t>
  </si>
  <si>
    <t>Custom-471380</t>
  </si>
  <si>
    <t>HN</t>
  </si>
  <si>
    <t>Seosan</t>
  </si>
  <si>
    <t>Custom-471290</t>
  </si>
  <si>
    <t>SO</t>
  </si>
  <si>
    <t>Seoul</t>
  </si>
  <si>
    <t>Custom-471080</t>
  </si>
  <si>
    <t>KG</t>
  </si>
  <si>
    <t>Suwon</t>
  </si>
  <si>
    <t>Custom-471190</t>
  </si>
  <si>
    <t>Wonju</t>
  </si>
  <si>
    <t>Custom-471140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</si>
</sst>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35B4-F61B-4662-BD48-EA20000207F7}">
  <dimension ref="A1:J2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5.28515625" bestFit="1" customWidth="1"/>
    <col min="4" max="4" width="7" bestFit="1" customWidth="1"/>
    <col min="5" max="5" width="14.5703125" bestFit="1" customWidth="1"/>
    <col min="7" max="7" width="10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471360</v>
      </c>
      <c r="E2" t="s">
        <v>13</v>
      </c>
      <c r="F2">
        <v>36.566670000000002</v>
      </c>
      <c r="G2">
        <v>128.69999999999999</v>
      </c>
      <c r="H2">
        <v>9</v>
      </c>
      <c r="I2">
        <v>140.1</v>
      </c>
      <c r="J2" t="str">
        <f>HYPERLINK("https://climate.onebuilding.org/WMO_Region_2_Asia/KOR_South_Korea/KB_Gyeongsangbuk-do/KOR_KB_Andong.471360_TRY_PHIKO.zip")</f>
        <v>https://climate.onebuilding.org/WMO_Region_2_Asia/KOR_South_Korea/KB_Gyeongsangbuk-do/KOR_KB_Andong.471360_TRY_PHIKO.zip</v>
      </c>
    </row>
    <row r="3" spans="1:10" x14ac:dyDescent="0.25">
      <c r="A3" t="s">
        <v>10</v>
      </c>
      <c r="B3" t="s">
        <v>14</v>
      </c>
      <c r="C3" t="s">
        <v>15</v>
      </c>
      <c r="D3">
        <v>471590</v>
      </c>
      <c r="E3" t="s">
        <v>16</v>
      </c>
      <c r="F3">
        <v>35.1</v>
      </c>
      <c r="G3">
        <v>129.01669999999999</v>
      </c>
      <c r="H3">
        <v>9</v>
      </c>
      <c r="I3">
        <v>69.599999999999994</v>
      </c>
      <c r="J3" t="str">
        <f>HYPERLINK("https://climate.onebuilding.org/WMO_Region_2_Asia/KOR_South_Korea/PU_Busan/KOR_PU_Busan.471590_TRY_PHIKO.zip")</f>
        <v>https://climate.onebuilding.org/WMO_Region_2_Asia/KOR_South_Korea/PU_Busan/KOR_PU_Busan.471590_TRY_PHIKO.zip</v>
      </c>
    </row>
    <row r="4" spans="1:10" x14ac:dyDescent="0.25">
      <c r="A4" t="s">
        <v>10</v>
      </c>
      <c r="B4" t="s">
        <v>17</v>
      </c>
      <c r="C4" t="s">
        <v>18</v>
      </c>
      <c r="D4">
        <v>471310</v>
      </c>
      <c r="E4" t="s">
        <v>19</v>
      </c>
      <c r="F4">
        <v>36.633339999999997</v>
      </c>
      <c r="G4">
        <v>127.4333</v>
      </c>
      <c r="H4">
        <v>9</v>
      </c>
      <c r="I4">
        <v>57.2</v>
      </c>
      <c r="J4" t="str">
        <f>HYPERLINK("https://climate.onebuilding.org/WMO_Region_2_Asia/KOR_South_Korea/HB_Chungcheongbuk-do/KOR_HB_Cheongju.471310_TRY_PHIKO.zip")</f>
        <v>https://climate.onebuilding.org/WMO_Region_2_Asia/KOR_South_Korea/HB_Chungcheongbuk-do/KOR_HB_Cheongju.471310_TRY_PHIKO.zip</v>
      </c>
    </row>
    <row r="5" spans="1:10" x14ac:dyDescent="0.25">
      <c r="A5" t="s">
        <v>10</v>
      </c>
      <c r="B5" t="s">
        <v>20</v>
      </c>
      <c r="C5" t="s">
        <v>21</v>
      </c>
      <c r="D5">
        <v>471010</v>
      </c>
      <c r="E5" t="s">
        <v>22</v>
      </c>
      <c r="F5">
        <v>37.9</v>
      </c>
      <c r="G5">
        <v>127.7333</v>
      </c>
      <c r="H5">
        <v>9</v>
      </c>
      <c r="I5">
        <v>77.7</v>
      </c>
      <c r="J5" t="str">
        <f>HYPERLINK("https://climate.onebuilding.org/WMO_Region_2_Asia/KOR_South_Korea/KW_Gangwon-do/KOR_KW_Chuncheon.471010_TRY_PHIKO.zip")</f>
        <v>https://climate.onebuilding.org/WMO_Region_2_Asia/KOR_South_Korea/KW_Gangwon-do/KOR_KW_Chuncheon.471010_TRY_PHIKO.zip</v>
      </c>
    </row>
    <row r="6" spans="1:10" x14ac:dyDescent="0.25">
      <c r="A6" t="s">
        <v>10</v>
      </c>
      <c r="B6" t="s">
        <v>17</v>
      </c>
      <c r="C6" t="s">
        <v>23</v>
      </c>
      <c r="D6">
        <v>471350</v>
      </c>
      <c r="E6" t="s">
        <v>24</v>
      </c>
      <c r="F6">
        <v>36.216670000000001</v>
      </c>
      <c r="G6">
        <v>127.9833</v>
      </c>
      <c r="H6">
        <v>9</v>
      </c>
      <c r="I6">
        <v>244.7</v>
      </c>
      <c r="J6" t="str">
        <f>HYPERLINK("https://climate.onebuilding.org/WMO_Region_2_Asia/KOR_South_Korea/HB_Chungcheongbuk-do/KOR_HB_Chupungnyeong.471350_TRY_PHIKO.zip")</f>
        <v>https://climate.onebuilding.org/WMO_Region_2_Asia/KOR_South_Korea/HB_Chungcheongbuk-do/KOR_HB_Chupungnyeong.471350_TRY_PHIKO.zip</v>
      </c>
    </row>
    <row r="7" spans="1:10" x14ac:dyDescent="0.25">
      <c r="A7" t="s">
        <v>10</v>
      </c>
      <c r="B7" t="s">
        <v>25</v>
      </c>
      <c r="C7" t="s">
        <v>26</v>
      </c>
      <c r="D7">
        <v>471430</v>
      </c>
      <c r="E7" t="s">
        <v>27</v>
      </c>
      <c r="F7">
        <v>35.883339999999997</v>
      </c>
      <c r="G7">
        <v>128.61670000000001</v>
      </c>
      <c r="H7">
        <v>9</v>
      </c>
      <c r="I7">
        <v>64.099999999999994</v>
      </c>
      <c r="J7" t="str">
        <f>HYPERLINK("https://climate.onebuilding.org/WMO_Region_2_Asia/KOR_South_Korea/TG_Daegu/KOR_TG_Daegu.471430_TRY_PHIKO.zip")</f>
        <v>https://climate.onebuilding.org/WMO_Region_2_Asia/KOR_South_Korea/TG_Daegu/KOR_TG_Daegu.471430_TRY_PHIKO.zip</v>
      </c>
    </row>
    <row r="8" spans="1:10" x14ac:dyDescent="0.25">
      <c r="A8" t="s">
        <v>10</v>
      </c>
      <c r="B8" t="s">
        <v>20</v>
      </c>
      <c r="C8" t="s">
        <v>28</v>
      </c>
      <c r="D8">
        <v>471000</v>
      </c>
      <c r="E8" t="s">
        <v>29</v>
      </c>
      <c r="F8">
        <v>37.666670000000003</v>
      </c>
      <c r="G8">
        <v>128.7167</v>
      </c>
      <c r="H8">
        <v>9</v>
      </c>
      <c r="I8">
        <v>772.6</v>
      </c>
      <c r="J8" t="str">
        <f>HYPERLINK("https://climate.onebuilding.org/WMO_Region_2_Asia/KOR_South_Korea/KW_Gangwon-do/KOR_KW_Daegwallyeong.471000_TRY_PHIKO.zip")</f>
        <v>https://climate.onebuilding.org/WMO_Region_2_Asia/KOR_South_Korea/KW_Gangwon-do/KOR_KW_Daegwallyeong.471000_TRY_PHIKO.zip</v>
      </c>
    </row>
    <row r="9" spans="1:10" x14ac:dyDescent="0.25">
      <c r="A9" t="s">
        <v>10</v>
      </c>
      <c r="B9" t="s">
        <v>30</v>
      </c>
      <c r="C9" t="s">
        <v>31</v>
      </c>
      <c r="D9">
        <v>471330</v>
      </c>
      <c r="E9" t="s">
        <v>32</v>
      </c>
      <c r="F9">
        <v>36.366660000000003</v>
      </c>
      <c r="G9">
        <v>127.36669999999999</v>
      </c>
      <c r="H9">
        <v>9</v>
      </c>
      <c r="I9">
        <v>68.900000000000006</v>
      </c>
      <c r="J9" t="str">
        <f>HYPERLINK("https://climate.onebuilding.org/WMO_Region_2_Asia/KOR_South_Korea/TJ_Daejeon/KOR_TJ_Daejeon.471330_TRY_PHIKO.zip")</f>
        <v>https://climate.onebuilding.org/WMO_Region_2_Asia/KOR_South_Korea/TJ_Daejeon/KOR_TJ_Daejeon.471330_TRY_PHIKO.zip</v>
      </c>
    </row>
    <row r="10" spans="1:10" x14ac:dyDescent="0.25">
      <c r="A10" t="s">
        <v>10</v>
      </c>
      <c r="B10" t="s">
        <v>20</v>
      </c>
      <c r="C10" t="s">
        <v>33</v>
      </c>
      <c r="D10">
        <v>471050</v>
      </c>
      <c r="E10" t="s">
        <v>34</v>
      </c>
      <c r="F10">
        <v>37.75</v>
      </c>
      <c r="G10">
        <v>128.88329999999999</v>
      </c>
      <c r="H10">
        <v>9</v>
      </c>
      <c r="I10">
        <v>26</v>
      </c>
      <c r="J10" t="str">
        <f>HYPERLINK("https://climate.onebuilding.org/WMO_Region_2_Asia/KOR_South_Korea/KW_Gangwon-do/KOR_KW_Gangneung.471050_TRY_PHIKO.zip")</f>
        <v>https://climate.onebuilding.org/WMO_Region_2_Asia/KOR_South_Korea/KW_Gangwon-do/KOR_KW_Gangneung.471050_TRY_PHIKO.zip</v>
      </c>
    </row>
    <row r="11" spans="1:10" x14ac:dyDescent="0.25">
      <c r="A11" t="s">
        <v>10</v>
      </c>
      <c r="B11" t="s">
        <v>35</v>
      </c>
      <c r="C11" t="s">
        <v>36</v>
      </c>
      <c r="D11">
        <v>471850</v>
      </c>
      <c r="E11" t="s">
        <v>37</v>
      </c>
      <c r="F11">
        <v>33.283329999999999</v>
      </c>
      <c r="G11">
        <v>126.15</v>
      </c>
      <c r="H11">
        <v>9</v>
      </c>
      <c r="I11">
        <v>74.3</v>
      </c>
      <c r="J11" t="str">
        <f>HYPERLINK("https://climate.onebuilding.org/WMO_Region_2_Asia/KOR_South_Korea/CJ_Jeju-do/KOR_CJ_Gosan.471850_TRY_PHIKO.zip")</f>
        <v>https://climate.onebuilding.org/WMO_Region_2_Asia/KOR_South_Korea/CJ_Jeju-do/KOR_CJ_Gosan.471850_TRY_PHIKO.zip</v>
      </c>
    </row>
    <row r="12" spans="1:10" x14ac:dyDescent="0.25">
      <c r="A12" t="s">
        <v>10</v>
      </c>
      <c r="B12" t="s">
        <v>38</v>
      </c>
      <c r="C12" t="s">
        <v>39</v>
      </c>
      <c r="D12">
        <v>471560</v>
      </c>
      <c r="E12" t="s">
        <v>40</v>
      </c>
      <c r="F12">
        <v>35.166670000000003</v>
      </c>
      <c r="G12">
        <v>126.88330000000001</v>
      </c>
      <c r="H12">
        <v>9</v>
      </c>
      <c r="I12">
        <v>72.400000000000006</v>
      </c>
      <c r="J12" t="str">
        <f>HYPERLINK("https://climate.onebuilding.org/WMO_Region_2_Asia/KOR_South_Korea/KJ_Gwangju/KOR_KJ_Gwangju.471560_TRY_PHIKO.zip")</f>
        <v>https://climate.onebuilding.org/WMO_Region_2_Asia/KOR_South_Korea/KJ_Gwangju/KOR_KJ_Gwangju.471560_TRY_PHIKO.zip</v>
      </c>
    </row>
    <row r="13" spans="1:10" x14ac:dyDescent="0.25">
      <c r="A13" t="s">
        <v>10</v>
      </c>
      <c r="B13" t="s">
        <v>41</v>
      </c>
      <c r="C13" t="s">
        <v>42</v>
      </c>
      <c r="D13">
        <v>471690</v>
      </c>
      <c r="E13" t="s">
        <v>43</v>
      </c>
      <c r="F13">
        <v>34.683329999999998</v>
      </c>
      <c r="G13">
        <v>125.45</v>
      </c>
      <c r="H13">
        <v>9</v>
      </c>
      <c r="I13">
        <v>76.5</v>
      </c>
      <c r="J13" t="str">
        <f>HYPERLINK("https://climate.onebuilding.org/WMO_Region_2_Asia/KOR_South_Korea/CB_Jeollabuk-do/KOR_CB_Heuksando.471690_TRY_PHIKO.zip")</f>
        <v>https://climate.onebuilding.org/WMO_Region_2_Asia/KOR_South_Korea/CB_Jeollabuk-do/KOR_CB_Heuksando.471690_TRY_PHIKO.zip</v>
      </c>
    </row>
    <row r="14" spans="1:10" x14ac:dyDescent="0.25">
      <c r="A14" t="s">
        <v>10</v>
      </c>
      <c r="B14" t="s">
        <v>44</v>
      </c>
      <c r="C14" t="s">
        <v>45</v>
      </c>
      <c r="D14">
        <v>471120</v>
      </c>
      <c r="E14" t="s">
        <v>46</v>
      </c>
      <c r="F14">
        <v>37.466670000000001</v>
      </c>
      <c r="G14">
        <v>126.61669999999999</v>
      </c>
      <c r="H14">
        <v>9</v>
      </c>
      <c r="I14">
        <v>68.2</v>
      </c>
      <c r="J14" t="str">
        <f>HYPERLINK("https://climate.onebuilding.org/WMO_Region_2_Asia/KOR_South_Korea/IN_Incheon/KOR_IN_Incheon.471120_TRY_PHIKO.zip")</f>
        <v>https://climate.onebuilding.org/WMO_Region_2_Asia/KOR_South_Korea/IN_Incheon/KOR_IN_Incheon.471120_TRY_PHIKO.zip</v>
      </c>
    </row>
    <row r="15" spans="1:10" x14ac:dyDescent="0.25">
      <c r="A15" t="s">
        <v>10</v>
      </c>
      <c r="B15" t="s">
        <v>35</v>
      </c>
      <c r="C15" t="s">
        <v>47</v>
      </c>
      <c r="D15">
        <v>471840</v>
      </c>
      <c r="E15" t="s">
        <v>48</v>
      </c>
      <c r="F15">
        <v>33.5</v>
      </c>
      <c r="G15">
        <v>126.5167</v>
      </c>
      <c r="H15">
        <v>9</v>
      </c>
      <c r="I15">
        <v>20.399999999999999</v>
      </c>
      <c r="J15" t="str">
        <f>HYPERLINK("https://climate.onebuilding.org/WMO_Region_2_Asia/KOR_South_Korea/CJ_Jeju-do/KOR_CJ_Jeju.471840_TRY_PHIKO.zip")</f>
        <v>https://climate.onebuilding.org/WMO_Region_2_Asia/KOR_South_Korea/CJ_Jeju-do/KOR_CJ_Jeju.471840_TRY_PHIKO.zip</v>
      </c>
    </row>
    <row r="16" spans="1:10" x14ac:dyDescent="0.25">
      <c r="A16" t="s">
        <v>10</v>
      </c>
      <c r="B16" t="s">
        <v>41</v>
      </c>
      <c r="C16" t="s">
        <v>49</v>
      </c>
      <c r="D16">
        <v>471460</v>
      </c>
      <c r="E16" t="s">
        <v>50</v>
      </c>
      <c r="F16">
        <v>35.816670000000002</v>
      </c>
      <c r="G16">
        <v>127.15</v>
      </c>
      <c r="H16">
        <v>9</v>
      </c>
      <c r="I16">
        <v>53.4</v>
      </c>
      <c r="J16" t="str">
        <f>HYPERLINK("https://climate.onebuilding.org/WMO_Region_2_Asia/KOR_South_Korea/CB_Jeollabuk-do/KOR_CB_Jeonju.471460_TRY_PHIKO.zip")</f>
        <v>https://climate.onebuilding.org/WMO_Region_2_Asia/KOR_South_Korea/CB_Jeollabuk-do/KOR_CB_Jeonju.471460_TRY_PHIKO.zip</v>
      </c>
    </row>
    <row r="17" spans="1:10" x14ac:dyDescent="0.25">
      <c r="A17" t="s">
        <v>10</v>
      </c>
      <c r="B17" t="s">
        <v>51</v>
      </c>
      <c r="C17" t="s">
        <v>52</v>
      </c>
      <c r="D17">
        <v>471920</v>
      </c>
      <c r="E17" t="s">
        <v>53</v>
      </c>
      <c r="F17">
        <v>35.15</v>
      </c>
      <c r="G17">
        <v>128.0333</v>
      </c>
      <c r="H17">
        <v>9</v>
      </c>
      <c r="I17">
        <v>30.2</v>
      </c>
      <c r="J17" t="str">
        <f>HYPERLINK("https://climate.onebuilding.org/WMO_Region_2_Asia/KOR_South_Korea/KN_Gyeongsangnam-do/KOR_KN_Jinju.471920_TRY_PHIKO.zip")</f>
        <v>https://climate.onebuilding.org/WMO_Region_2_Asia/KOR_South_Korea/KN_Gyeongsangnam-do/KOR_KN_Jinju.471920_TRY_PHIKO.zip</v>
      </c>
    </row>
    <row r="18" spans="1:10" x14ac:dyDescent="0.25">
      <c r="A18" t="s">
        <v>10</v>
      </c>
      <c r="B18" t="s">
        <v>54</v>
      </c>
      <c r="C18" t="s">
        <v>55</v>
      </c>
      <c r="D18">
        <v>471650</v>
      </c>
      <c r="E18" t="s">
        <v>56</v>
      </c>
      <c r="F18">
        <v>34.816670000000002</v>
      </c>
      <c r="G18">
        <v>126.36669999999999</v>
      </c>
      <c r="H18">
        <v>9</v>
      </c>
      <c r="I18">
        <v>38</v>
      </c>
      <c r="J18" t="str">
        <f>HYPERLINK("https://climate.onebuilding.org/WMO_Region_2_Asia/KOR_South_Korea/CN_Jeollanam-do/KOR_CN_Mokpo.471650_TRY_PHIKO.zip")</f>
        <v>https://climate.onebuilding.org/WMO_Region_2_Asia/KOR_South_Korea/CN_Jeollanam-do/KOR_CN_Mokpo.471650_TRY_PHIKO.zip</v>
      </c>
    </row>
    <row r="19" spans="1:10" x14ac:dyDescent="0.25">
      <c r="A19" t="s">
        <v>10</v>
      </c>
      <c r="B19" t="s">
        <v>11</v>
      </c>
      <c r="C19" t="s">
        <v>57</v>
      </c>
      <c r="D19">
        <v>471380</v>
      </c>
      <c r="E19" t="s">
        <v>58</v>
      </c>
      <c r="F19">
        <v>36.016669999999998</v>
      </c>
      <c r="G19">
        <v>129.36670000000001</v>
      </c>
      <c r="H19">
        <v>9</v>
      </c>
      <c r="I19">
        <v>2.2999999999999998</v>
      </c>
      <c r="J19" t="str">
        <f>HYPERLINK("https://climate.onebuilding.org/WMO_Region_2_Asia/KOR_South_Korea/KB_Gyeongsangbuk-do/KOR_KB_Pohang.471380_TRY_PHIKO.zip")</f>
        <v>https://climate.onebuilding.org/WMO_Region_2_Asia/KOR_South_Korea/KB_Gyeongsangbuk-do/KOR_KB_Pohang.471380_TRY_PHIKO.zip</v>
      </c>
    </row>
    <row r="20" spans="1:10" x14ac:dyDescent="0.25">
      <c r="A20" t="s">
        <v>10</v>
      </c>
      <c r="B20" t="s">
        <v>59</v>
      </c>
      <c r="C20" t="s">
        <v>60</v>
      </c>
      <c r="D20">
        <v>471290</v>
      </c>
      <c r="E20" t="s">
        <v>61</v>
      </c>
      <c r="F20">
        <v>36.766669999999998</v>
      </c>
      <c r="G20">
        <v>126.4833</v>
      </c>
      <c r="H20">
        <v>9</v>
      </c>
      <c r="I20">
        <v>28.9</v>
      </c>
      <c r="J20" t="str">
        <f>HYPERLINK("https://climate.onebuilding.org/WMO_Region_2_Asia/KOR_South_Korea/HN_Chungcheongnam-do/KOR_HN_Seosan.471290_TRY_PHIKO.zip")</f>
        <v>https://climate.onebuilding.org/WMO_Region_2_Asia/KOR_South_Korea/HN_Chungcheongnam-do/KOR_HN_Seosan.471290_TRY_PHIKO.zip</v>
      </c>
    </row>
    <row r="21" spans="1:10" x14ac:dyDescent="0.25">
      <c r="A21" t="s">
        <v>10</v>
      </c>
      <c r="B21" t="s">
        <v>62</v>
      </c>
      <c r="C21" t="s">
        <v>63</v>
      </c>
      <c r="D21">
        <v>471080</v>
      </c>
      <c r="E21" t="s">
        <v>64</v>
      </c>
      <c r="F21">
        <v>37.566670000000002</v>
      </c>
      <c r="G21">
        <v>126.95</v>
      </c>
      <c r="H21">
        <v>9</v>
      </c>
      <c r="I21">
        <v>85.9</v>
      </c>
      <c r="J21" t="str">
        <f>HYPERLINK("https://climate.onebuilding.org/WMO_Region_2_Asia/KOR_South_Korea/SO_Seoul/KOR_SO_Seoul.471080_TRY_PHIKO.zip")</f>
        <v>https://climate.onebuilding.org/WMO_Region_2_Asia/KOR_South_Korea/SO_Seoul/KOR_SO_Seoul.471080_TRY_PHIKO.zip</v>
      </c>
    </row>
    <row r="22" spans="1:10" x14ac:dyDescent="0.25">
      <c r="A22" t="s">
        <v>10</v>
      </c>
      <c r="B22" t="s">
        <v>65</v>
      </c>
      <c r="C22" t="s">
        <v>66</v>
      </c>
      <c r="D22">
        <v>471190</v>
      </c>
      <c r="E22" t="s">
        <v>67</v>
      </c>
      <c r="F22">
        <v>37.267000000000003</v>
      </c>
      <c r="G22">
        <v>126.983</v>
      </c>
      <c r="H22">
        <v>9</v>
      </c>
      <c r="I22">
        <v>34.1</v>
      </c>
      <c r="J22" t="str">
        <f>HYPERLINK("https://climate.onebuilding.org/WMO_Region_2_Asia/KOR_South_Korea/KG_Gyeonggi-do/KOR_KG_Suwon.471190_TRY_PHIKO.zip")</f>
        <v>https://climate.onebuilding.org/WMO_Region_2_Asia/KOR_South_Korea/KG_Gyeonggi-do/KOR_KG_Suwon.471190_TRY_PHIKO.zip</v>
      </c>
    </row>
    <row r="23" spans="1:10" x14ac:dyDescent="0.25">
      <c r="A23" t="s">
        <v>10</v>
      </c>
      <c r="B23" t="s">
        <v>20</v>
      </c>
      <c r="C23" t="s">
        <v>68</v>
      </c>
      <c r="D23">
        <v>471140</v>
      </c>
      <c r="E23" t="s">
        <v>69</v>
      </c>
      <c r="F23">
        <v>37.333329999999997</v>
      </c>
      <c r="G23">
        <v>127.9333</v>
      </c>
      <c r="H23">
        <v>9</v>
      </c>
      <c r="I23">
        <v>148.6</v>
      </c>
      <c r="J23" t="str">
        <f>HYPERLINK("https://climate.onebuilding.org/WMO_Region_2_Asia/KOR_South_Korea/KW_Gangwon-do/KOR_KW_Wonju.471140_TRY_PHIKO.zip")</f>
        <v>https://climate.onebuilding.org/WMO_Region_2_Asia/KOR_South_Korea/KW_Gangwon-do/KOR_KW_Wonju.471140_TRY_PHIKO.zip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PHIKO_EPW_Processing_locations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2024-08-22T13:56:30Z</dcterms:created>
  <dcterms:modified xsi:type="dcterms:W3CDTF">2024-08-22T13:56:31Z</dcterms:modified>
</cp:coreProperties>
</file>