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9_{A2F952A1-3A8E-4A2C-A388-8534FA6AE1B9}" xr6:coauthVersionLast="47" xr6:coauthVersionMax="47" xr10:uidLastSave="{00000000-0000-0000-0000-000000000000}"/>
  <bookViews>
    <workbookView xWindow="4395" yWindow="1350" windowWidth="20160" windowHeight="13170" xr2:uid="{D48BCDD4-610B-4BE6-9435-B5441A209FF0}"/>
  </bookViews>
  <sheets>
    <sheet name="TMY_EPW_Processing_locations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</calcChain>
</file>

<file path=xl/sharedStrings.xml><?xml version="1.0" encoding="utf-8"?>
<sst xmlns="http://schemas.openxmlformats.org/spreadsheetml/2006/main" count="55" uniqueCount="45">
  <si>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</si>
  <si>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</si>
  <si>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</si>
  <si>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</si>
  <si>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</si>
  <si>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</si>
  <si>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</si>
  <si>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</si>
  <si>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</si>
  <si>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</si>
  <si>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MHL</t>
  </si>
  <si>
    <t>Kwajalein-Bucholz AAF</t>
  </si>
  <si>
    <t>TMY--40604</t>
  </si>
  <si>
    <t>PLW</t>
  </si>
  <si>
    <t>Palau-Tmetuchl Intl AP</t>
  </si>
  <si>
    <t>TMY--40309</t>
  </si>
  <si>
    <t>UMI</t>
  </si>
  <si>
    <t>Wake Island AF</t>
  </si>
  <si>
    <t>TMY--41606</t>
  </si>
  <si>
    <t>USA</t>
  </si>
  <si>
    <t>CA</t>
  </si>
  <si>
    <t>Irvine-El Toro MCAS-Or</t>
  </si>
  <si>
    <t>TMY--93101</t>
  </si>
  <si>
    <t>AK</t>
  </si>
  <si>
    <t>Summit AP</t>
  </si>
  <si>
    <t>TMY--26414</t>
  </si>
  <si>
    <t>FL</t>
  </si>
  <si>
    <t>Apalachicola Rgnl AP</t>
  </si>
  <si>
    <t>TMY--12832</t>
  </si>
  <si>
    <t>TX</t>
  </si>
  <si>
    <t>Sherman-Dennison-North</t>
  </si>
  <si>
    <t>TMY--13923</t>
  </si>
  <si>
    <t>Fort Worth Meacham Int</t>
  </si>
  <si>
    <t>TMY-- 3927</t>
  </si>
  <si>
    <t>NV</t>
  </si>
  <si>
    <t>Nevada Test Site-Yucca</t>
  </si>
  <si>
    <t>TMY-- 3133</t>
  </si>
  <si>
    <t>CO</t>
  </si>
  <si>
    <t>Denver-Stapleton Intl</t>
  </si>
  <si>
    <t>TMY--23062</t>
  </si>
  <si>
    <t>Mount Shasta-Rep AP</t>
  </si>
  <si>
    <t>TMY--24215</t>
  </si>
  <si>
    <t>MT</t>
  </si>
  <si>
    <t>Dillon AP</t>
  </si>
  <si>
    <t>TMY--24138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</si>
</sst>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F368-90DF-473C-8128-12800BF82AC6}">
  <dimension ref="A1:J1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24.140625" bestFit="1" customWidth="1"/>
    <col min="4" max="4" width="7" bestFit="1" customWidth="1"/>
    <col min="5" max="5" width="11" bestFit="1" customWidth="1"/>
    <col min="7" max="7" width="9.8554687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C2" t="s">
        <v>11</v>
      </c>
      <c r="D2">
        <v>913660</v>
      </c>
      <c r="E2" t="s">
        <v>12</v>
      </c>
      <c r="F2">
        <v>8.73</v>
      </c>
      <c r="G2">
        <v>167.73</v>
      </c>
      <c r="H2">
        <v>12</v>
      </c>
      <c r="I2">
        <v>2</v>
      </c>
      <c r="J2" t="str">
        <f>HYPERLINK("https://climate.onebuilding.org/WMO_Region_5_Southwest_Pacific/MHL_Marshall_Islands/MHL_Kwajalein-Bucholz.AAF.913660_TMY.zip")</f>
        <v>https://climate.onebuilding.org/WMO_Region_5_Southwest_Pacific/MHL_Marshall_Islands/MHL_Kwajalein-Bucholz.AAF.913660_TMY.zip</v>
      </c>
    </row>
    <row r="3" spans="1:10" x14ac:dyDescent="0.25">
      <c r="A3" t="s">
        <v>13</v>
      </c>
      <c r="C3" t="s">
        <v>14</v>
      </c>
      <c r="D3">
        <v>914080</v>
      </c>
      <c r="E3" t="s">
        <v>15</v>
      </c>
      <c r="F3">
        <v>7.367</v>
      </c>
      <c r="G3">
        <v>134.54400000000001</v>
      </c>
      <c r="H3">
        <v>9</v>
      </c>
      <c r="I3">
        <v>28</v>
      </c>
      <c r="J3" t="str">
        <f>HYPERLINK("https://climate.onebuilding.org/WMO_Region_5_Southwest_Pacific/PLW_Palau/PLW_Palau-Tmetuchl.Intl.AP.914080_TMY.zip")</f>
        <v>https://climate.onebuilding.org/WMO_Region_5_Southwest_Pacific/PLW_Palau/PLW_Palau-Tmetuchl.Intl.AP.914080_TMY.zip</v>
      </c>
    </row>
    <row r="4" spans="1:10" x14ac:dyDescent="0.25">
      <c r="A4" t="s">
        <v>16</v>
      </c>
      <c r="C4" t="s">
        <v>17</v>
      </c>
      <c r="D4">
        <v>912460</v>
      </c>
      <c r="E4" t="s">
        <v>18</v>
      </c>
      <c r="F4">
        <v>19.28</v>
      </c>
      <c r="G4">
        <v>166.65</v>
      </c>
      <c r="H4">
        <v>12</v>
      </c>
      <c r="I4">
        <v>4</v>
      </c>
      <c r="J4" t="str">
        <f>HYPERLINK("https://climate.onebuilding.org/WMO_Region_5_Southwest_Pacific/UMI_United_States_Minor_Outlying_Islands/UMI_Wake.Island.AF.912460_TMY.zip")</f>
        <v>https://climate.onebuilding.org/WMO_Region_5_Southwest_Pacific/UMI_United_States_Minor_Outlying_Islands/UMI_Wake.Island.AF.912460_TMY.zip</v>
      </c>
    </row>
    <row r="5" spans="1:10" x14ac:dyDescent="0.25">
      <c r="A5" t="s">
        <v>19</v>
      </c>
      <c r="B5" t="s">
        <v>20</v>
      </c>
      <c r="C5" t="s">
        <v>21</v>
      </c>
      <c r="D5">
        <v>690140</v>
      </c>
      <c r="E5" t="s">
        <v>22</v>
      </c>
      <c r="F5">
        <v>33.659999999999997</v>
      </c>
      <c r="G5">
        <v>-117.73</v>
      </c>
      <c r="H5">
        <v>-8</v>
      </c>
      <c r="I5">
        <v>116</v>
      </c>
      <c r="J5" t="str">
        <f>HYPERLINK("https://climate.onebuilding.org/WMO_Region_4_North_and_Central_America/USA_United_States_of_America/CA_California/USA_CA_Irvine-El.Toro.MCAS-Orange.County.Great.Park.690140_TMY.zip")</f>
        <v>https://climate.onebuilding.org/WMO_Region_4_North_and_Central_America/USA_United_States_of_America/CA_California/USA_CA_Irvine-El.Toro.MCAS-Orange.County.Great.Park.690140_TMY.zip</v>
      </c>
    </row>
    <row r="6" spans="1:10" x14ac:dyDescent="0.25">
      <c r="A6" t="s">
        <v>19</v>
      </c>
      <c r="B6" t="s">
        <v>23</v>
      </c>
      <c r="C6" t="s">
        <v>24</v>
      </c>
      <c r="D6">
        <v>702640</v>
      </c>
      <c r="E6" t="s">
        <v>25</v>
      </c>
      <c r="F6">
        <v>63.33</v>
      </c>
      <c r="G6">
        <v>-149.13</v>
      </c>
      <c r="H6">
        <v>-9</v>
      </c>
      <c r="I6">
        <v>734</v>
      </c>
      <c r="J6" t="str">
        <f>HYPERLINK("https://climate.onebuilding.org/WMO_Region_4_North_and_Central_America/USA_United_States_of_America/AK_Alaska/USA_AK_Summit.AP.702640_TMY.zip")</f>
        <v>https://climate.onebuilding.org/WMO_Region_4_North_and_Central_America/USA_United_States_of_America/AK_Alaska/USA_AK_Summit.AP.702640_TMY.zip</v>
      </c>
    </row>
    <row r="7" spans="1:10" x14ac:dyDescent="0.25">
      <c r="A7" t="s">
        <v>19</v>
      </c>
      <c r="B7" t="s">
        <v>26</v>
      </c>
      <c r="C7" t="s">
        <v>27</v>
      </c>
      <c r="D7">
        <v>722200</v>
      </c>
      <c r="E7" t="s">
        <v>28</v>
      </c>
      <c r="F7">
        <v>29.73</v>
      </c>
      <c r="G7">
        <v>-85.03</v>
      </c>
      <c r="H7">
        <v>-5</v>
      </c>
      <c r="I7">
        <v>6</v>
      </c>
      <c r="J7" t="str">
        <f>HYPERLINK("https://climate.onebuilding.org/WMO_Region_4_North_and_Central_America/USA_United_States_of_America/FL_Florida/USA_FL_Apalachicola.Rgnl.AP.722200_TMY.zip")</f>
        <v>https://climate.onebuilding.org/WMO_Region_4_North_and_Central_America/USA_United_States_of_America/FL_Florida/USA_FL_Apalachicola.Rgnl.AP.722200_TMY.zip</v>
      </c>
    </row>
    <row r="8" spans="1:10" x14ac:dyDescent="0.25">
      <c r="A8" t="s">
        <v>19</v>
      </c>
      <c r="B8" t="s">
        <v>29</v>
      </c>
      <c r="C8" t="s">
        <v>30</v>
      </c>
      <c r="D8">
        <v>722541</v>
      </c>
      <c r="E8" t="s">
        <v>31</v>
      </c>
      <c r="F8">
        <v>33.72</v>
      </c>
      <c r="G8">
        <v>-96.67</v>
      </c>
      <c r="H8">
        <v>-6</v>
      </c>
      <c r="I8">
        <v>233</v>
      </c>
      <c r="J8" t="str">
        <f>HYPERLINK("https://climate.onebuilding.org/WMO_Region_4_North_and_Central_America/USA_United_States_of_America/TX_Texas/USA_TX_Sherman-Dennison-North.Texas.Rgnl.AP-Perrin.Field.722541_TMY.zip")</f>
        <v>https://climate.onebuilding.org/WMO_Region_4_North_and_Central_America/USA_United_States_of_America/TX_Texas/USA_TX_Sherman-Dennison-North.Texas.Rgnl.AP-Perrin.Field.722541_TMY.zip</v>
      </c>
    </row>
    <row r="9" spans="1:10" x14ac:dyDescent="0.25">
      <c r="A9" t="s">
        <v>19</v>
      </c>
      <c r="B9" t="s">
        <v>29</v>
      </c>
      <c r="C9" t="s">
        <v>32</v>
      </c>
      <c r="D9">
        <v>722600</v>
      </c>
      <c r="E9" t="s">
        <v>33</v>
      </c>
      <c r="F9">
        <v>32.82</v>
      </c>
      <c r="G9">
        <v>-97.37</v>
      </c>
      <c r="H9">
        <v>-6</v>
      </c>
      <c r="I9">
        <v>216</v>
      </c>
      <c r="J9" t="str">
        <f>HYPERLINK("https://climate.onebuilding.org/WMO_Region_4_North_and_Central_America/USA_United_States_of_America/TX_Texas/USA_TX_Fort.Worth.Meacham.Intl.AP.722600_TMY.zip")</f>
        <v>https://climate.onebuilding.org/WMO_Region_4_North_and_Central_America/USA_United_States_of_America/TX_Texas/USA_TX_Fort.Worth.Meacham.Intl.AP.722600_TMY.zip</v>
      </c>
    </row>
    <row r="10" spans="1:10" x14ac:dyDescent="0.25">
      <c r="A10" t="s">
        <v>19</v>
      </c>
      <c r="B10" t="s">
        <v>34</v>
      </c>
      <c r="C10" t="s">
        <v>35</v>
      </c>
      <c r="D10">
        <v>723850</v>
      </c>
      <c r="E10" t="s">
        <v>36</v>
      </c>
      <c r="F10">
        <v>36.950000000000003</v>
      </c>
      <c r="G10">
        <v>-116.05</v>
      </c>
      <c r="H10">
        <v>-8</v>
      </c>
      <c r="I10">
        <v>1196</v>
      </c>
      <c r="J10" t="str">
        <f>HYPERLINK("https://climate.onebuilding.org/WMO_Region_4_North_and_Central_America/USA_United_States_of_America/NV_Nevada/USA_NV_Nevada.Test.Site-Yucca.Airstrip.723850_TMY.zip")</f>
        <v>https://climate.onebuilding.org/WMO_Region_4_North_and_Central_America/USA_United_States_of_America/NV_Nevada/USA_NV_Nevada.Test.Site-Yucca.Airstrip.723850_TMY.zip</v>
      </c>
    </row>
    <row r="11" spans="1:10" x14ac:dyDescent="0.25">
      <c r="A11" t="s">
        <v>19</v>
      </c>
      <c r="B11" t="s">
        <v>37</v>
      </c>
      <c r="C11" t="s">
        <v>38</v>
      </c>
      <c r="D11">
        <v>724690</v>
      </c>
      <c r="E11" t="s">
        <v>39</v>
      </c>
      <c r="F11">
        <v>39.76</v>
      </c>
      <c r="G11">
        <v>-104.86</v>
      </c>
      <c r="H11">
        <v>-7</v>
      </c>
      <c r="I11">
        <v>1611</v>
      </c>
      <c r="J11" t="str">
        <f>HYPERLINK("https://climate.onebuilding.org/WMO_Region_4_North_and_Central_America/USA_United_States_of_America/CO_Colorado/USA_CO_Denver-Stapleton.Intl.AP.724690_TMY.zip")</f>
        <v>https://climate.onebuilding.org/WMO_Region_4_North_and_Central_America/USA_United_States_of_America/CO_Colorado/USA_CO_Denver-Stapleton.Intl.AP.724690_TMY.zip</v>
      </c>
    </row>
    <row r="12" spans="1:10" x14ac:dyDescent="0.25">
      <c r="A12" t="s">
        <v>19</v>
      </c>
      <c r="B12" t="s">
        <v>20</v>
      </c>
      <c r="C12" t="s">
        <v>40</v>
      </c>
      <c r="D12">
        <v>725957</v>
      </c>
      <c r="E12" t="s">
        <v>41</v>
      </c>
      <c r="F12">
        <v>41.33</v>
      </c>
      <c r="G12">
        <v>-122.33</v>
      </c>
      <c r="H12">
        <v>-8</v>
      </c>
      <c r="I12">
        <v>1077</v>
      </c>
      <c r="J12" t="str">
        <f>HYPERLINK("https://climate.onebuilding.org/WMO_Region_4_North_and_Central_America/USA_United_States_of_America/CA_California/USA_CA_Mount.Shasta-Rep.AP.725957_TMY.zip")</f>
        <v>https://climate.onebuilding.org/WMO_Region_4_North_and_Central_America/USA_United_States_of_America/CA_California/USA_CA_Mount.Shasta-Rep.AP.725957_TMY.zip</v>
      </c>
    </row>
    <row r="13" spans="1:10" x14ac:dyDescent="0.25">
      <c r="A13" t="s">
        <v>19</v>
      </c>
      <c r="B13" t="s">
        <v>42</v>
      </c>
      <c r="C13" t="s">
        <v>43</v>
      </c>
      <c r="D13">
        <v>726796</v>
      </c>
      <c r="E13" t="s">
        <v>44</v>
      </c>
      <c r="F13">
        <v>45.25</v>
      </c>
      <c r="G13">
        <v>-112.55</v>
      </c>
      <c r="H13">
        <v>-7</v>
      </c>
      <c r="I13">
        <v>1597</v>
      </c>
      <c r="J13" t="str">
        <f>HYPERLINK("https://climate.onebuilding.org/WMO_Region_4_North_and_Central_America/USA_United_States_of_America/MT_Montana/USA_MT_Dillon.AP.726796_TMY.zip")</f>
        <v>https://climate.onebuilding.org/WMO_Region_4_North_and_Central_America/USA_United_States_of_America/MT_Montana/USA_MT_Dillon.AP.726796_TMY.zip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TMY_EPW_Processing_locations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2024-08-22T14:28:08Z</dcterms:created>
  <dcterms:modified xsi:type="dcterms:W3CDTF">2024-08-22T14:28:42Z</dcterms:modified>
</cp:coreProperties>
</file>